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Documents\BECAS\2025\II llamado\11.- Evaluación\"/>
    </mc:Choice>
  </mc:AlternateContent>
  <xr:revisionPtr revIDLastSave="0" documentId="8_{EB04123C-7A59-45D5-BAB9-C7D33CD95BD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V. EVALUACIÓN DE CURSOS" sheetId="1" r:id="rId1"/>
    <sheet name="VIII. DETALLE EV CURSO POR OTEC" sheetId="2" r:id="rId2"/>
  </sheets>
  <definedNames>
    <definedName name="_xlnm._FilterDatabase" localSheetId="0" hidden="1">'V. EVALUACIÓN DE CURSOS'!$A$5:$Y$8</definedName>
    <definedName name="_xlnm._FilterDatabase" localSheetId="1" hidden="1">'VIII. DETALLE EV CURSO POR OTEC'!$A$5:$Q$6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2" l="1"/>
  <c r="F9" i="2"/>
  <c r="E9" i="2"/>
  <c r="Q9" i="2"/>
  <c r="P9" i="2"/>
  <c r="O9" i="2"/>
  <c r="N9" i="2"/>
  <c r="M9" i="2"/>
  <c r="L9" i="2"/>
  <c r="K9" i="2"/>
  <c r="J9" i="2"/>
  <c r="I9" i="2"/>
  <c r="H9" i="2"/>
  <c r="D9" i="2"/>
  <c r="X8" i="1"/>
  <c r="X7" i="1"/>
  <c r="X6" i="1"/>
</calcChain>
</file>

<file path=xl/sharedStrings.xml><?xml version="1.0" encoding="utf-8"?>
<sst xmlns="http://schemas.openxmlformats.org/spreadsheetml/2006/main" count="78" uniqueCount="59">
  <si>
    <t>Datos de la propuesta</t>
  </si>
  <si>
    <t>PUNTAJE FINAL</t>
  </si>
  <si>
    <r>
      <t xml:space="preserve">(SI/NO) </t>
    </r>
    <r>
      <rPr>
        <b/>
        <vertAlign val="superscript"/>
        <sz val="11"/>
        <color rgb="FF000000"/>
        <rFont val="Calibri"/>
        <family val="2"/>
        <scheme val="minor"/>
      </rPr>
      <t>(1)</t>
    </r>
  </si>
  <si>
    <t>N°</t>
  </si>
  <si>
    <t>Rut Otec</t>
  </si>
  <si>
    <t>Razón Social Otec</t>
  </si>
  <si>
    <t xml:space="preserve">Código curso </t>
  </si>
  <si>
    <t>Nombre del Curso</t>
  </si>
  <si>
    <t>V. EVALUACIÓN DE CURSOS (Solo propuestas que pasaron la verificación de requisitos de cursos)</t>
  </si>
  <si>
    <t xml:space="preserve">Este reporte debe ser enviado en Excel. </t>
  </si>
  <si>
    <t>VIII. DETALLE EVALUACIÓN DE CURSOS POR OTEC</t>
  </si>
  <si>
    <t>Rut OTEC</t>
  </si>
  <si>
    <t>Razón Social OTEC</t>
  </si>
  <si>
    <t>N° de cursos presentados</t>
  </si>
  <si>
    <t>Evaluación Técnica de Cursos</t>
  </si>
  <si>
    <t>Evaluación Económica de Cursos</t>
  </si>
  <si>
    <t>Propuesta de Adjudicación</t>
  </si>
  <si>
    <t>Aprobados</t>
  </si>
  <si>
    <t>Rechazados</t>
  </si>
  <si>
    <t>N° de Cursos</t>
  </si>
  <si>
    <t>Propuesta Formativa</t>
  </si>
  <si>
    <t>Estrategia Evaluativa</t>
  </si>
  <si>
    <t>Metodología</t>
  </si>
  <si>
    <t>Reconocimento IES</t>
  </si>
  <si>
    <t>Adjudica</t>
  </si>
  <si>
    <t xml:space="preserve"> Cumple con todos los componentes exigidos para el plan formativo (50%)</t>
  </si>
  <si>
    <t>Se identifican los requisitos de ingreso del participante al plan formativo (50%)</t>
  </si>
  <si>
    <t>Los aprendizajes esperados del modulo se relacionan con la competencia del modulo (20%)</t>
  </si>
  <si>
    <t>Los contenidos abordados permiten desarrollar los aprendizajes esperados de cada modulo (15%)</t>
  </si>
  <si>
    <t xml:space="preserve"> Indicadores de logro para los aprendizajes esperados.(65%)</t>
  </si>
  <si>
    <t>Instrumentos de Evaluación. (35%)</t>
  </si>
  <si>
    <t>Uso y distribución Materiales e Insumos. (10%)</t>
  </si>
  <si>
    <t>Uso de la Infraestructura. (10%)</t>
  </si>
  <si>
    <t xml:space="preserve">(1)Los cursos adjudicados deben ser aquellos que tienen mayor puntaje final. </t>
  </si>
  <si>
    <t>EVALUACIÓN PROPUESTA TÉCNICA (75%)</t>
  </si>
  <si>
    <t xml:space="preserve"> Relación Metodología y Competencia (30%)</t>
  </si>
  <si>
    <t>La competencia y el nombre de cada modulo se relaciona con la competencia y el nombre del plan formativo (25%)</t>
  </si>
  <si>
    <t>Los Criterios de evaluacion permiten evidenciar los apredinzajes esperados de cada modulo (25%)</t>
  </si>
  <si>
    <t>Proceso de aprendizaje (30%)</t>
  </si>
  <si>
    <t>Uso de equipos y herramientas (20%)</t>
  </si>
  <si>
    <t>Totales</t>
  </si>
  <si>
    <t>Admisibilidad por RUT</t>
  </si>
  <si>
    <t>Evaluación Experiencia del oferente</t>
  </si>
  <si>
    <t>Admisibilidad por oferta- curso</t>
  </si>
  <si>
    <t xml:space="preserve">Evaluación Comportamiento </t>
  </si>
  <si>
    <t>EVALUACIÓN EXPERIENCIA DEL OFERENTE (10%)</t>
  </si>
  <si>
    <t>EVALUACIÓN COMPORTAMIENTO                       (10%)</t>
  </si>
  <si>
    <t>Relación entre los componentes del Modulo Propuesto (15%)</t>
  </si>
  <si>
    <t xml:space="preserve">EVALUACIÓN ECONOMICA   (5%) </t>
  </si>
  <si>
    <t>si</t>
  </si>
  <si>
    <t>77086552-2</t>
  </si>
  <si>
    <t>Conceptual SpA</t>
  </si>
  <si>
    <t>76712274-8</t>
  </si>
  <si>
    <t>Otec Desarrollo y Equidad SPA</t>
  </si>
  <si>
    <t>MECÁNICA BÁSICA AUTOMOTRIZ EN INYECCIÓN DIESEL</t>
  </si>
  <si>
    <t>HERRAMIENTAS DE OFIMÁTICA EN NIVEL INTERMEDIO</t>
  </si>
  <si>
    <t>no</t>
  </si>
  <si>
    <t>76052461-1</t>
  </si>
  <si>
    <t>Instituto de desarrollo organizacional capacitaciones Ltda.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</si>
</sst>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vertAlign val="superscript"/>
      <sz val="11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9">
    <xf numFmtId="0" fontId="0" fillId="0" borderId="0" xfId="0"/>
    <xf numFmtId="0" fontId="7" fillId="2" borderId="11" xfId="0" applyFont="1" applyFill="1" applyBorder="1" applyAlignment="1">
      <alignment horizontal="center" vertical="center" wrapText="1"/>
    </xf>
    <xf numFmtId="0" fontId="0" fillId="2" borderId="0" xfId="0" applyFill="1"/>
    <xf numFmtId="0" fontId="1" fillId="2" borderId="1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textRotation="90" wrapText="1"/>
    </xf>
    <xf numFmtId="0" fontId="4" fillId="2" borderId="12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top"/>
    </xf>
    <xf numFmtId="0" fontId="8" fillId="0" borderId="11" xfId="0" applyFont="1" applyBorder="1" applyAlignment="1">
      <alignment horizontal="center" vertical="top"/>
    </xf>
    <xf numFmtId="0" fontId="7" fillId="3" borderId="11" xfId="0" applyFont="1" applyFill="1" applyBorder="1" applyAlignment="1">
      <alignment horizontal="center" vertical="center" wrapText="1"/>
    </xf>
    <xf numFmtId="0" fontId="0" fillId="3" borderId="0" xfId="0" applyFill="1"/>
    <xf numFmtId="0" fontId="9" fillId="0" borderId="11" xfId="0" applyFont="1" applyBorder="1" applyAlignment="1">
      <alignment horizontal="center" vertical="center"/>
    </xf>
    <xf numFmtId="0" fontId="10" fillId="2" borderId="11" xfId="0" applyFont="1" applyFill="1" applyBorder="1"/>
    <xf numFmtId="0" fontId="6" fillId="0" borderId="11" xfId="0" applyFont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/>
    </xf>
    <xf numFmtId="0" fontId="8" fillId="0" borderId="11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7" xfId="0" applyNumberFormat="1" applyBorder="1" applyAlignment="1">
      <alignment horizontal="center" vertical="center" wrapText="1"/>
    </xf>
    <xf numFmtId="164" fontId="0" fillId="0" borderId="17" xfId="0" applyNumberForma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0" fillId="0" borderId="17" xfId="0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1" fillId="2" borderId="11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center" vertical="center" textRotation="90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textRotation="90" wrapText="1"/>
    </xf>
    <xf numFmtId="0" fontId="1" fillId="2" borderId="17" xfId="0" applyFont="1" applyFill="1" applyBorder="1" applyAlignment="1">
      <alignment horizontal="center" vertical="center" textRotation="90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1"/>
  <sheetViews>
    <sheetView zoomScale="140" zoomScaleNormal="140" workbookViewId="0">
      <selection activeCell="A8" sqref="A8"/>
    </sheetView>
  </sheetViews>
  <sheetFormatPr baseColWidth="10" defaultColWidth="11.5703125" defaultRowHeight="15" x14ac:dyDescent="0.25"/>
  <cols>
    <col min="1" max="1" width="4.140625" style="2" customWidth="1"/>
    <col min="2" max="2" width="14.42578125" style="2" customWidth="1"/>
    <col min="3" max="3" width="49.5703125" style="2" customWidth="1"/>
    <col min="4" max="4" width="12.85546875" style="2" customWidth="1"/>
    <col min="5" max="5" width="40.42578125" style="2" customWidth="1"/>
    <col min="6" max="6" width="17.7109375" customWidth="1"/>
    <col min="7" max="7" width="21" style="2" customWidth="1"/>
    <col min="8" max="9" width="17.7109375" style="2" customWidth="1"/>
    <col min="10" max="10" width="16" style="2" customWidth="1"/>
    <col min="11" max="12" width="14.5703125" style="2" customWidth="1"/>
    <col min="13" max="13" width="15.28515625" style="2" customWidth="1"/>
    <col min="14" max="14" width="14.7109375" style="2" customWidth="1"/>
    <col min="15" max="15" width="14" style="10" hidden="1" customWidth="1"/>
    <col min="16" max="16" width="14.85546875" style="10" hidden="1" customWidth="1"/>
    <col min="17" max="18" width="15" style="2" customWidth="1"/>
    <col min="19" max="19" width="15.42578125" style="2" customWidth="1"/>
    <col min="20" max="20" width="12.42578125" style="2" customWidth="1"/>
    <col min="21" max="21" width="17.140625" style="2" customWidth="1"/>
    <col min="22" max="22" width="14.42578125" style="2" hidden="1" customWidth="1"/>
    <col min="23" max="23" width="9.85546875" style="2" customWidth="1"/>
    <col min="24" max="24" width="12" style="2" customWidth="1"/>
    <col min="25" max="25" width="8.85546875" style="2" customWidth="1"/>
    <col min="26" max="16384" width="11.5703125" style="2"/>
  </cols>
  <sheetData>
    <row r="1" spans="1:25" x14ac:dyDescent="0.25">
      <c r="A1" s="29" t="s">
        <v>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</row>
    <row r="3" spans="1:25" ht="30" customHeight="1" x14ac:dyDescent="0.25">
      <c r="A3" s="29" t="s">
        <v>0</v>
      </c>
      <c r="B3" s="29"/>
      <c r="C3" s="29"/>
      <c r="D3" s="29"/>
      <c r="E3" s="29"/>
      <c r="F3" s="32" t="s">
        <v>45</v>
      </c>
      <c r="G3" s="31" t="s">
        <v>46</v>
      </c>
      <c r="H3" s="24" t="s">
        <v>34</v>
      </c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6"/>
      <c r="W3" s="30" t="s">
        <v>48</v>
      </c>
      <c r="X3" s="30" t="s">
        <v>1</v>
      </c>
      <c r="Y3" s="37" t="s">
        <v>24</v>
      </c>
    </row>
    <row r="4" spans="1:25" ht="30" customHeight="1" x14ac:dyDescent="0.25">
      <c r="A4" s="29"/>
      <c r="B4" s="29"/>
      <c r="C4" s="29"/>
      <c r="D4" s="29"/>
      <c r="E4" s="29"/>
      <c r="F4" s="32"/>
      <c r="G4" s="31"/>
      <c r="H4" s="24" t="s">
        <v>20</v>
      </c>
      <c r="I4" s="25"/>
      <c r="J4" s="25"/>
      <c r="K4" s="25"/>
      <c r="L4" s="25"/>
      <c r="M4" s="25"/>
      <c r="N4" s="26"/>
      <c r="O4" s="33" t="s">
        <v>21</v>
      </c>
      <c r="P4" s="34"/>
      <c r="Q4" s="24" t="s">
        <v>22</v>
      </c>
      <c r="R4" s="25"/>
      <c r="S4" s="25"/>
      <c r="T4" s="25"/>
      <c r="U4" s="26"/>
      <c r="V4" s="35" t="s">
        <v>23</v>
      </c>
      <c r="W4" s="30"/>
      <c r="X4" s="30"/>
      <c r="Y4" s="38"/>
    </row>
    <row r="5" spans="1:25" ht="144" customHeight="1" x14ac:dyDescent="0.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2"/>
      <c r="G5" s="31"/>
      <c r="H5" s="6" t="s">
        <v>25</v>
      </c>
      <c r="I5" s="6" t="s">
        <v>26</v>
      </c>
      <c r="J5" s="1" t="s">
        <v>47</v>
      </c>
      <c r="K5" s="1" t="s">
        <v>36</v>
      </c>
      <c r="L5" s="1" t="s">
        <v>27</v>
      </c>
      <c r="M5" s="1" t="s">
        <v>37</v>
      </c>
      <c r="N5" s="1" t="s">
        <v>28</v>
      </c>
      <c r="O5" s="9" t="s">
        <v>29</v>
      </c>
      <c r="P5" s="9" t="s">
        <v>30</v>
      </c>
      <c r="Q5" s="1" t="s">
        <v>35</v>
      </c>
      <c r="R5" s="1" t="s">
        <v>38</v>
      </c>
      <c r="S5" s="1" t="s">
        <v>39</v>
      </c>
      <c r="T5" s="1" t="s">
        <v>31</v>
      </c>
      <c r="U5" s="1" t="s">
        <v>32</v>
      </c>
      <c r="V5" s="36"/>
      <c r="W5" s="30"/>
      <c r="X5" s="30"/>
      <c r="Y5" s="4" t="s">
        <v>2</v>
      </c>
    </row>
    <row r="6" spans="1:25" s="17" customFormat="1" ht="25.5" x14ac:dyDescent="0.25">
      <c r="A6" s="21">
        <v>1</v>
      </c>
      <c r="B6" s="15" t="s">
        <v>52</v>
      </c>
      <c r="C6" s="15" t="s">
        <v>53</v>
      </c>
      <c r="D6" s="16">
        <v>15053</v>
      </c>
      <c r="E6" s="15" t="s">
        <v>54</v>
      </c>
      <c r="F6" s="18">
        <v>1</v>
      </c>
      <c r="G6" s="18">
        <v>7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18">
        <v>0</v>
      </c>
      <c r="O6" s="13">
        <v>7</v>
      </c>
      <c r="P6" s="13">
        <v>7</v>
      </c>
      <c r="Q6" s="19">
        <v>7</v>
      </c>
      <c r="R6" s="19">
        <v>7</v>
      </c>
      <c r="S6" s="19">
        <v>7</v>
      </c>
      <c r="T6" s="19">
        <v>7</v>
      </c>
      <c r="U6" s="19">
        <v>7</v>
      </c>
      <c r="V6" s="19"/>
      <c r="W6" s="20">
        <v>7</v>
      </c>
      <c r="X6" s="20">
        <f>+W6*0.05+U6*0.1*0.75+T6*0.1*0.75+S6*0.2*0.75+R6*0.3*0.75+Q6*0.3*0.75+G6*0.1+F6*0.1</f>
        <v>6.4</v>
      </c>
      <c r="Y6" s="22" t="s">
        <v>49</v>
      </c>
    </row>
    <row r="7" spans="1:25" s="17" customFormat="1" ht="25.5" x14ac:dyDescent="0.25">
      <c r="A7" s="21">
        <v>2</v>
      </c>
      <c r="B7" s="15" t="s">
        <v>50</v>
      </c>
      <c r="C7" s="15" t="s">
        <v>51</v>
      </c>
      <c r="D7" s="16">
        <v>17312</v>
      </c>
      <c r="E7" s="15" t="s">
        <v>55</v>
      </c>
      <c r="F7" s="18">
        <v>1</v>
      </c>
      <c r="G7" s="18">
        <v>7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3">
        <v>7</v>
      </c>
      <c r="P7" s="13">
        <v>7</v>
      </c>
      <c r="Q7" s="19">
        <v>7</v>
      </c>
      <c r="R7" s="19">
        <v>7</v>
      </c>
      <c r="S7" s="19">
        <v>7</v>
      </c>
      <c r="T7" s="19">
        <v>7</v>
      </c>
      <c r="U7" s="19">
        <v>7</v>
      </c>
      <c r="V7" s="19"/>
      <c r="W7" s="20">
        <v>5.6</v>
      </c>
      <c r="X7" s="20">
        <f t="shared" ref="X7:X8" si="0">+W7*0.05+U7*0.1*0.75+T7*0.1*0.75+S7*0.2*0.75+R7*0.3*0.75+Q7*0.3*0.75+G7*0.1+F7*0.1</f>
        <v>6.33</v>
      </c>
      <c r="Y7" s="22" t="s">
        <v>56</v>
      </c>
    </row>
    <row r="8" spans="1:25" s="17" customFormat="1" ht="25.5" x14ac:dyDescent="0.25">
      <c r="A8" s="21">
        <v>3</v>
      </c>
      <c r="B8" s="15" t="s">
        <v>52</v>
      </c>
      <c r="C8" s="15" t="s">
        <v>53</v>
      </c>
      <c r="D8" s="16">
        <v>17312</v>
      </c>
      <c r="E8" s="15" t="s">
        <v>55</v>
      </c>
      <c r="F8" s="18">
        <v>1</v>
      </c>
      <c r="G8" s="18">
        <v>7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3">
        <v>7</v>
      </c>
      <c r="P8" s="13">
        <v>7</v>
      </c>
      <c r="Q8" s="19">
        <v>7</v>
      </c>
      <c r="R8" s="19">
        <v>7</v>
      </c>
      <c r="S8" s="19">
        <v>7</v>
      </c>
      <c r="T8" s="19">
        <v>7</v>
      </c>
      <c r="U8" s="19">
        <v>7</v>
      </c>
      <c r="V8" s="19"/>
      <c r="W8" s="20">
        <v>7</v>
      </c>
      <c r="X8" s="20">
        <f t="shared" si="0"/>
        <v>6.4</v>
      </c>
      <c r="Y8" s="22" t="s">
        <v>49</v>
      </c>
    </row>
    <row r="10" spans="1:25" x14ac:dyDescent="0.25">
      <c r="B10" s="27" t="s">
        <v>33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</row>
    <row r="11" spans="1:25" x14ac:dyDescent="0.25">
      <c r="B11" s="28" t="s">
        <v>9</v>
      </c>
      <c r="C11" s="28"/>
      <c r="D11" s="28"/>
      <c r="E11" s="28"/>
    </row>
  </sheetData>
  <autoFilter ref="A5:Y8" xr:uid="{00000000-0001-0000-0000-000000000000}"/>
  <sortState xmlns:xlrd2="http://schemas.microsoft.com/office/spreadsheetml/2017/richdata2" ref="A6:Y8">
    <sortCondition ref="A6:A8"/>
  </sortState>
  <mergeCells count="14">
    <mergeCell ref="H4:N4"/>
    <mergeCell ref="H3:V3"/>
    <mergeCell ref="B10:W10"/>
    <mergeCell ref="B11:E11"/>
    <mergeCell ref="A1:Y1"/>
    <mergeCell ref="A3:E4"/>
    <mergeCell ref="W3:W5"/>
    <mergeCell ref="X3:X5"/>
    <mergeCell ref="G3:G5"/>
    <mergeCell ref="F3:F5"/>
    <mergeCell ref="O4:P4"/>
    <mergeCell ref="Q4:U4"/>
    <mergeCell ref="V4:V5"/>
    <mergeCell ref="Y3:Y4"/>
  </mergeCells>
  <pageMargins left="0.23622047244094491" right="0.23622047244094491" top="0.74803149606299213" bottom="0.74803149606299213" header="0.31496062992125984" footer="0.31496062992125984"/>
  <pageSetup scale="67" fitToWidth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9"/>
  <sheetViews>
    <sheetView tabSelected="1" workbookViewId="0">
      <selection activeCell="A8" sqref="A8"/>
    </sheetView>
  </sheetViews>
  <sheetFormatPr baseColWidth="10" defaultColWidth="11.5703125" defaultRowHeight="15" x14ac:dyDescent="0.25"/>
  <cols>
    <col min="1" max="1" width="5" style="2" customWidth="1"/>
    <col min="2" max="2" width="13.5703125" style="2" customWidth="1"/>
    <col min="3" max="3" width="48.5703125" style="2" bestFit="1" customWidth="1"/>
    <col min="4" max="4" width="11" style="2" customWidth="1"/>
    <col min="5" max="16" width="9.7109375" style="2" customWidth="1"/>
    <col min="17" max="17" width="11" style="2" customWidth="1"/>
    <col min="18" max="16384" width="11.5703125" style="2"/>
  </cols>
  <sheetData>
    <row r="1" spans="1:17" ht="15.75" thickBot="1" x14ac:dyDescent="0.3"/>
    <row r="2" spans="1:17" ht="15.75" thickBot="1" x14ac:dyDescent="0.3">
      <c r="A2" s="45" t="s">
        <v>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7"/>
    </row>
    <row r="3" spans="1:17" ht="15" customHeight="1" x14ac:dyDescent="0.25">
      <c r="A3" s="39" t="s">
        <v>3</v>
      </c>
      <c r="B3" s="39" t="s">
        <v>11</v>
      </c>
      <c r="C3" s="39" t="s">
        <v>12</v>
      </c>
      <c r="D3" s="39" t="s">
        <v>13</v>
      </c>
      <c r="E3" s="41" t="s">
        <v>41</v>
      </c>
      <c r="F3" s="42"/>
      <c r="G3" s="41" t="s">
        <v>43</v>
      </c>
      <c r="H3" s="42"/>
      <c r="I3" s="41" t="s">
        <v>42</v>
      </c>
      <c r="J3" s="42"/>
      <c r="K3" s="41" t="s">
        <v>44</v>
      </c>
      <c r="L3" s="42"/>
      <c r="M3" s="41" t="s">
        <v>14</v>
      </c>
      <c r="N3" s="42"/>
      <c r="O3" s="41" t="s">
        <v>15</v>
      </c>
      <c r="P3" s="42"/>
      <c r="Q3" s="39" t="s">
        <v>16</v>
      </c>
    </row>
    <row r="4" spans="1:17" ht="15.75" thickBot="1" x14ac:dyDescent="0.3">
      <c r="A4" s="48"/>
      <c r="B4" s="48"/>
      <c r="C4" s="48"/>
      <c r="D4" s="48"/>
      <c r="E4" s="43"/>
      <c r="F4" s="44"/>
      <c r="G4" s="43"/>
      <c r="H4" s="44"/>
      <c r="I4" s="43"/>
      <c r="J4" s="44"/>
      <c r="K4" s="43"/>
      <c r="L4" s="44"/>
      <c r="M4" s="43"/>
      <c r="N4" s="44"/>
      <c r="O4" s="43"/>
      <c r="P4" s="44"/>
      <c r="Q4" s="40"/>
    </row>
    <row r="5" spans="1:17" ht="18" x14ac:dyDescent="0.25">
      <c r="A5" s="48"/>
      <c r="B5" s="48"/>
      <c r="C5" s="48"/>
      <c r="D5" s="48"/>
      <c r="E5" s="5" t="s">
        <v>17</v>
      </c>
      <c r="F5" s="5" t="s">
        <v>18</v>
      </c>
      <c r="G5" s="5" t="s">
        <v>17</v>
      </c>
      <c r="H5" s="5" t="s">
        <v>18</v>
      </c>
      <c r="I5" s="5" t="s">
        <v>17</v>
      </c>
      <c r="J5" s="5" t="s">
        <v>18</v>
      </c>
      <c r="K5" s="5" t="s">
        <v>17</v>
      </c>
      <c r="L5" s="5" t="s">
        <v>18</v>
      </c>
      <c r="M5" s="5" t="s">
        <v>17</v>
      </c>
      <c r="N5" s="5" t="s">
        <v>18</v>
      </c>
      <c r="O5" s="5" t="s">
        <v>17</v>
      </c>
      <c r="P5" s="5" t="s">
        <v>18</v>
      </c>
      <c r="Q5" s="5" t="s">
        <v>19</v>
      </c>
    </row>
    <row r="6" spans="1:17" ht="12" customHeight="1" x14ac:dyDescent="0.25">
      <c r="A6" s="11">
        <v>1</v>
      </c>
      <c r="B6" s="8" t="s">
        <v>52</v>
      </c>
      <c r="C6" s="7" t="s">
        <v>53</v>
      </c>
      <c r="D6" s="13">
        <v>2</v>
      </c>
      <c r="E6" s="13">
        <v>2</v>
      </c>
      <c r="F6" s="13">
        <v>0</v>
      </c>
      <c r="G6" s="13">
        <v>2</v>
      </c>
      <c r="H6" s="13">
        <v>0</v>
      </c>
      <c r="I6" s="13">
        <v>2</v>
      </c>
      <c r="J6" s="13">
        <v>0</v>
      </c>
      <c r="K6" s="13">
        <v>2</v>
      </c>
      <c r="L6" s="13">
        <v>0</v>
      </c>
      <c r="M6" s="13">
        <v>2</v>
      </c>
      <c r="N6" s="13">
        <v>0</v>
      </c>
      <c r="O6" s="13">
        <v>2</v>
      </c>
      <c r="P6" s="13">
        <v>0</v>
      </c>
      <c r="Q6" s="23">
        <v>2</v>
      </c>
    </row>
    <row r="7" spans="1:17" ht="12" customHeight="1" x14ac:dyDescent="0.25">
      <c r="A7" s="11">
        <v>2</v>
      </c>
      <c r="B7" s="8" t="s">
        <v>50</v>
      </c>
      <c r="C7" s="7" t="s">
        <v>51</v>
      </c>
      <c r="D7" s="13">
        <v>1</v>
      </c>
      <c r="E7" s="13">
        <v>1</v>
      </c>
      <c r="F7" s="13">
        <v>0</v>
      </c>
      <c r="G7" s="13">
        <v>1</v>
      </c>
      <c r="H7" s="13">
        <v>0</v>
      </c>
      <c r="I7" s="13">
        <v>1</v>
      </c>
      <c r="J7" s="13">
        <v>0</v>
      </c>
      <c r="K7" s="13">
        <v>1</v>
      </c>
      <c r="L7" s="13">
        <v>0</v>
      </c>
      <c r="M7" s="13">
        <v>1</v>
      </c>
      <c r="N7" s="13">
        <v>0</v>
      </c>
      <c r="O7" s="13">
        <v>1</v>
      </c>
      <c r="P7" s="13">
        <v>0</v>
      </c>
      <c r="Q7" s="23">
        <v>0</v>
      </c>
    </row>
    <row r="8" spans="1:17" ht="12" customHeight="1" x14ac:dyDescent="0.25">
      <c r="A8" s="11">
        <v>3</v>
      </c>
      <c r="B8" s="8" t="s">
        <v>57</v>
      </c>
      <c r="C8" s="7" t="s">
        <v>58</v>
      </c>
      <c r="D8" s="13">
        <v>1</v>
      </c>
      <c r="E8" s="13">
        <v>1</v>
      </c>
      <c r="F8" s="13">
        <v>0</v>
      </c>
      <c r="G8" s="13">
        <v>0</v>
      </c>
      <c r="H8" s="13">
        <v>1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23">
        <v>0</v>
      </c>
    </row>
    <row r="9" spans="1:17" x14ac:dyDescent="0.25">
      <c r="C9" s="12" t="s">
        <v>40</v>
      </c>
      <c r="D9" s="14">
        <f>SUM(D6:D8)</f>
        <v>4</v>
      </c>
      <c r="E9" s="14">
        <f t="shared" ref="E9:G9" si="0">SUM(E6:E8)</f>
        <v>4</v>
      </c>
      <c r="F9" s="14">
        <f t="shared" si="0"/>
        <v>0</v>
      </c>
      <c r="G9" s="14">
        <f t="shared" si="0"/>
        <v>3</v>
      </c>
      <c r="H9" s="14">
        <f t="shared" ref="E9:Q9" si="1">SUM(H6:H8)</f>
        <v>1</v>
      </c>
      <c r="I9" s="14">
        <f t="shared" si="1"/>
        <v>3</v>
      </c>
      <c r="J9" s="14">
        <f t="shared" si="1"/>
        <v>0</v>
      </c>
      <c r="K9" s="14">
        <f t="shared" si="1"/>
        <v>3</v>
      </c>
      <c r="L9" s="14">
        <f t="shared" si="1"/>
        <v>0</v>
      </c>
      <c r="M9" s="14">
        <f t="shared" si="1"/>
        <v>3</v>
      </c>
      <c r="N9" s="14">
        <f t="shared" si="1"/>
        <v>0</v>
      </c>
      <c r="O9" s="14">
        <f t="shared" si="1"/>
        <v>3</v>
      </c>
      <c r="P9" s="14">
        <f t="shared" si="1"/>
        <v>0</v>
      </c>
      <c r="Q9" s="14">
        <f t="shared" si="1"/>
        <v>2</v>
      </c>
    </row>
  </sheetData>
  <autoFilter ref="A5:Q6" xr:uid="{00000000-0001-0000-0100-000000000000}"/>
  <mergeCells count="12">
    <mergeCell ref="Q3:Q4"/>
    <mergeCell ref="I3:J4"/>
    <mergeCell ref="K3:L4"/>
    <mergeCell ref="A2:Q2"/>
    <mergeCell ref="A3:A5"/>
    <mergeCell ref="B3:B5"/>
    <mergeCell ref="C3:C5"/>
    <mergeCell ref="D3:D5"/>
    <mergeCell ref="G3:H4"/>
    <mergeCell ref="M3:N4"/>
    <mergeCell ref="O3:P4"/>
    <mergeCell ref="E3:F4"/>
  </mergeCells>
  <pageMargins left="0.25" right="0.25" top="0.75" bottom="0.75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V. EVALUACIÓN DE CURSOS</vt:lpstr>
      <vt:lpstr>VIII. DETALLE EV CURSO POR OTEC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Edgardo Seymour Suazo</dc:creator>
  <cp:lastModifiedBy>Mauricio Diaz</cp:lastModifiedBy>
  <cp:lastPrinted>2023-10-11T13:08:54Z</cp:lastPrinted>
  <dcterms:created xsi:type="dcterms:W3CDTF">2018-05-18T16:42:58Z</dcterms:created>
  <dcterms:modified xsi:type="dcterms:W3CDTF">2026-04-27T15:35:19Z</dcterms:modified>
</cp:coreProperties>
</file>